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Dropbox\0_intern\00_zonnighuren publieke info\fiscaal btw eia stroomtarieven postcoderoos\stroomtarieven\"/>
    </mc:Choice>
  </mc:AlternateContent>
  <xr:revisionPtr revIDLastSave="0" documentId="13_ncr:1_{124259F2-3293-44D7-A64B-36471739C846}" xr6:coauthVersionLast="45" xr6:coauthVersionMax="45" xr10:uidLastSave="{00000000-0000-0000-0000-000000000000}"/>
  <bookViews>
    <workbookView xWindow="3384" yWindow="2172" windowWidth="7308" windowHeight="1053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E20" i="1"/>
  <c r="E19" i="1"/>
  <c r="E18" i="1"/>
  <c r="L11" i="1"/>
  <c r="M11" i="1"/>
  <c r="L10" i="1"/>
  <c r="M10" i="1"/>
  <c r="M7" i="1"/>
  <c r="L7" i="1"/>
  <c r="K10" i="1" l="1"/>
  <c r="K11" i="1" s="1"/>
  <c r="J10" i="1"/>
  <c r="J11" i="1" s="1"/>
  <c r="I7" i="1" l="1"/>
  <c r="I10" i="1" s="1"/>
  <c r="I11" i="1" s="1"/>
  <c r="G7" i="1"/>
  <c r="G10" i="1" s="1"/>
  <c r="G11" i="1" s="1"/>
  <c r="F10" i="1"/>
  <c r="F11" i="1" s="1"/>
  <c r="H10" i="1"/>
  <c r="H11" i="1" s="1"/>
  <c r="E10" i="1" l="1"/>
  <c r="E11" i="1" s="1"/>
  <c r="E5" i="1"/>
  <c r="D10" i="1" l="1"/>
  <c r="D11" i="1" s="1"/>
  <c r="B10" i="1" l="1"/>
  <c r="B11" i="1" s="1"/>
  <c r="C10" i="1" l="1"/>
  <c r="C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Corpeleijn</author>
  </authors>
  <commentList>
    <comment ref="E9" authorId="0" shapeId="0" xr:uid="{6B3ADEC3-8523-40CB-9894-CE54DCD1AB92}">
      <text>
        <r>
          <rPr>
            <b/>
            <sz val="9"/>
            <color indexed="81"/>
            <rFont val="Tahoma"/>
            <family val="2"/>
          </rPr>
          <t>Maarten Corpeleijn:</t>
        </r>
        <r>
          <rPr>
            <sz val="9"/>
            <color indexed="81"/>
            <rFont val="Tahoma"/>
            <family val="2"/>
          </rPr>
          <t xml:space="preserve">
wetsvoorstel</t>
        </r>
      </text>
    </comment>
  </commentList>
</comments>
</file>

<file path=xl/sharedStrings.xml><?xml version="1.0" encoding="utf-8"?>
<sst xmlns="http://schemas.openxmlformats.org/spreadsheetml/2006/main" count="35" uniqueCount="33">
  <si>
    <t>kale stroomprijs gemiddeld</t>
  </si>
  <si>
    <t>totaal ex btw</t>
  </si>
  <si>
    <t>totaal inclusief btw</t>
  </si>
  <si>
    <t>Energiebelasting op elektriciteit</t>
  </si>
  <si>
    <t xml:space="preserve">Opslag duurzame energie </t>
  </si>
  <si>
    <t>0-10,000 kwh per meter</t>
  </si>
  <si>
    <t>belastingscijfers op: http://www.belastingdienst.nl/wps/wcm/connect/bldcontentnl/belastingdienst/zakelijk/overige_belastingen/belastingen_op_milieugrondslag/tarieven_milieubelastingen/tabellen_tarieven_milieubelastingen</t>
  </si>
  <si>
    <t>0-10,000 kwh</t>
  </si>
  <si>
    <t>10,000-50,000 kwh</t>
  </si>
  <si>
    <t>50,000+ kwh</t>
  </si>
  <si>
    <t>schijf</t>
  </si>
  <si>
    <t>tariefsrange</t>
  </si>
  <si>
    <t>geen rechten aan te ontlenen</t>
  </si>
  <si>
    <t>2015, schijf 1</t>
  </si>
  <si>
    <t>2016, schijf 1</t>
  </si>
  <si>
    <t>2017, schijf 1</t>
  </si>
  <si>
    <t>2017, schijf 2</t>
  </si>
  <si>
    <t>2017, schijf 3</t>
  </si>
  <si>
    <t>2018, schijf 1</t>
  </si>
  <si>
    <t>2018, schijf 2</t>
  </si>
  <si>
    <t>2018, schijf 3</t>
  </si>
  <si>
    <t>10,000-50,000 kWh</t>
  </si>
  <si>
    <t>50,000 kWh plus</t>
  </si>
  <si>
    <t>2019 schijf 1</t>
  </si>
  <si>
    <t>2019 schijf 2</t>
  </si>
  <si>
    <t>2020 schijf 1</t>
  </si>
  <si>
    <t>2020 schijf 2</t>
  </si>
  <si>
    <t>kale energieprijs: p[ricewise " De variabele energietarieven van de drie grootste energieleveranciers blijven ongewijzigd"</t>
  </si>
  <si>
    <t>Verwachting elektra-tarieven collectieve meters voor 2018-2019-2020</t>
  </si>
  <si>
    <t>Maarten Corpeleijn, 8 januari 2020</t>
  </si>
  <si>
    <t>schijf 1</t>
  </si>
  <si>
    <t>schijf 2</t>
  </si>
  <si>
    <t>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</si>
</sst>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9" fontId="0" fillId="0" borderId="0" xfId="1" applyFont="1"/>
    <xf numFmtId="0" fontId="0" fillId="0" borderId="2" xfId="0" applyFont="1" applyFill="1" applyBorder="1"/>
    <xf numFmtId="164" fontId="0" fillId="0" borderId="2" xfId="0" applyNumberFormat="1" applyFont="1" applyFill="1" applyBorder="1"/>
    <xf numFmtId="2" fontId="0" fillId="0" borderId="0" xfId="0" applyNumberFormat="1"/>
    <xf numFmtId="2" fontId="0" fillId="0" borderId="0" xfId="0" applyNumberFormat="1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85" zoomScaleNormal="85" workbookViewId="0">
      <selection activeCell="A16" sqref="A16:XFD16"/>
    </sheetView>
  </sheetViews>
  <sheetFormatPr defaultRowHeight="14.4" x14ac:dyDescent="0.3"/>
  <cols>
    <col min="1" max="1" width="31.109375" customWidth="1"/>
    <col min="2" max="2" width="13.21875" hidden="1" customWidth="1"/>
    <col min="3" max="3" width="13" hidden="1" customWidth="1"/>
    <col min="4" max="4" width="13.44140625" hidden="1" customWidth="1"/>
    <col min="5" max="5" width="13.44140625" customWidth="1"/>
    <col min="6" max="6" width="16.77734375" hidden="1" customWidth="1"/>
    <col min="7" max="7" width="16.21875" customWidth="1"/>
    <col min="8" max="8" width="11.6640625" hidden="1" customWidth="1"/>
    <col min="9" max="9" width="17.21875" hidden="1" customWidth="1"/>
    <col min="10" max="12" width="11.77734375" bestFit="1" customWidth="1"/>
  </cols>
  <sheetData>
    <row r="1" spans="1:13" ht="23.4" x14ac:dyDescent="0.45">
      <c r="A1" s="2" t="s">
        <v>28</v>
      </c>
    </row>
    <row r="2" spans="1:13" ht="23.4" x14ac:dyDescent="0.45">
      <c r="A2" s="2" t="s">
        <v>29</v>
      </c>
    </row>
    <row r="3" spans="1:13" x14ac:dyDescent="0.3">
      <c r="A3" s="3" t="s">
        <v>12</v>
      </c>
    </row>
    <row r="4" spans="1:13" x14ac:dyDescent="0.3">
      <c r="A4" s="4" t="s">
        <v>10</v>
      </c>
      <c r="B4" s="4" t="s">
        <v>13</v>
      </c>
      <c r="C4" s="4" t="s">
        <v>14</v>
      </c>
      <c r="D4" s="4" t="s">
        <v>15</v>
      </c>
      <c r="E4" s="4" t="s">
        <v>18</v>
      </c>
      <c r="F4" s="4" t="s">
        <v>16</v>
      </c>
      <c r="G4" s="4" t="s">
        <v>19</v>
      </c>
      <c r="H4" s="4" t="s">
        <v>17</v>
      </c>
      <c r="I4" s="4" t="s">
        <v>20</v>
      </c>
      <c r="J4" t="s">
        <v>23</v>
      </c>
      <c r="K4" t="s">
        <v>24</v>
      </c>
      <c r="L4" t="s">
        <v>25</v>
      </c>
      <c r="M4" t="s">
        <v>26</v>
      </c>
    </row>
    <row r="5" spans="1:13" x14ac:dyDescent="0.3">
      <c r="A5" s="5" t="s">
        <v>11</v>
      </c>
      <c r="B5" s="5" t="s">
        <v>7</v>
      </c>
      <c r="C5" s="5" t="s">
        <v>7</v>
      </c>
      <c r="D5" s="5" t="s">
        <v>7</v>
      </c>
      <c r="E5" s="5" t="str">
        <f>D5</f>
        <v>0-10,000 kwh</v>
      </c>
      <c r="F5" s="5" t="s">
        <v>8</v>
      </c>
      <c r="G5" s="5" t="s">
        <v>21</v>
      </c>
      <c r="H5" s="5" t="s">
        <v>9</v>
      </c>
      <c r="I5" s="9" t="s">
        <v>22</v>
      </c>
    </row>
    <row r="6" spans="1:13" x14ac:dyDescent="0.3">
      <c r="A6" s="5" t="s">
        <v>5</v>
      </c>
      <c r="B6" s="5">
        <v>2015</v>
      </c>
      <c r="C6" s="5">
        <v>2016</v>
      </c>
      <c r="D6" s="5">
        <v>2017</v>
      </c>
      <c r="E6" s="5">
        <v>2018</v>
      </c>
      <c r="F6" s="5">
        <v>2017</v>
      </c>
      <c r="G6" s="5">
        <v>2018</v>
      </c>
      <c r="H6" s="5">
        <v>2017</v>
      </c>
      <c r="I6" s="9">
        <v>2018</v>
      </c>
    </row>
    <row r="7" spans="1:13" x14ac:dyDescent="0.3">
      <c r="A7" s="5" t="s">
        <v>0</v>
      </c>
      <c r="B7" s="5">
        <v>0.06</v>
      </c>
      <c r="C7" s="6">
        <v>5.6000000000000001E-2</v>
      </c>
      <c r="D7" s="5">
        <v>0.05</v>
      </c>
      <c r="E7" s="6">
        <v>0.06</v>
      </c>
      <c r="F7" s="6">
        <v>0.06</v>
      </c>
      <c r="G7" s="6">
        <f>E7</f>
        <v>0.06</v>
      </c>
      <c r="H7" s="6">
        <v>5.5E-2</v>
      </c>
      <c r="I7" s="10">
        <f>E7</f>
        <v>0.06</v>
      </c>
      <c r="J7">
        <v>0.05</v>
      </c>
      <c r="K7">
        <v>0.05</v>
      </c>
      <c r="L7">
        <f>J7</f>
        <v>0.05</v>
      </c>
      <c r="M7">
        <f>K7</f>
        <v>0.05</v>
      </c>
    </row>
    <row r="8" spans="1:13" x14ac:dyDescent="0.3">
      <c r="A8" s="5" t="s">
        <v>3</v>
      </c>
      <c r="B8" s="5">
        <v>0.1196</v>
      </c>
      <c r="C8" s="7">
        <v>0.1007</v>
      </c>
      <c r="D8" s="5">
        <v>0.1013</v>
      </c>
      <c r="E8" s="6">
        <v>0.10458000000000001</v>
      </c>
      <c r="F8" s="6">
        <v>4.9009999999999998E-2</v>
      </c>
      <c r="G8" s="6">
        <v>5.2740000000000002E-2</v>
      </c>
      <c r="H8" s="6">
        <v>1.3050000000000001E-2</v>
      </c>
      <c r="I8" s="10">
        <v>1.404E-2</v>
      </c>
      <c r="J8" s="11">
        <v>9.8629999999999995E-2</v>
      </c>
      <c r="K8" s="11">
        <v>5.3370000000000001E-2</v>
      </c>
      <c r="L8" s="12">
        <v>9.7699999999999995E-2</v>
      </c>
      <c r="M8" s="12">
        <v>5.083E-2</v>
      </c>
    </row>
    <row r="9" spans="1:13" x14ac:dyDescent="0.3">
      <c r="A9" s="5" t="s">
        <v>4</v>
      </c>
      <c r="B9" s="5">
        <v>3.5999999999999999E-3</v>
      </c>
      <c r="C9" s="7">
        <v>5.5999999999999999E-3</v>
      </c>
      <c r="D9" s="5">
        <v>7.4000000000000003E-3</v>
      </c>
      <c r="E9" s="6">
        <v>1.32E-2</v>
      </c>
      <c r="F9" s="6">
        <v>1.23E-2</v>
      </c>
      <c r="G9" s="6">
        <v>1.7999999999999999E-2</v>
      </c>
      <c r="H9" s="6">
        <v>3.3E-3</v>
      </c>
      <c r="I9" s="10">
        <v>4.7999999999999996E-3</v>
      </c>
      <c r="J9" s="11">
        <v>1.89E-2</v>
      </c>
      <c r="K9" s="11">
        <v>2.7799999999999998E-2</v>
      </c>
      <c r="L9" s="12">
        <v>2.7300000000000001E-2</v>
      </c>
      <c r="M9" s="12">
        <v>3.7499999999999999E-2</v>
      </c>
    </row>
    <row r="10" spans="1:13" x14ac:dyDescent="0.3">
      <c r="A10" s="5" t="s">
        <v>1</v>
      </c>
      <c r="B10" s="6">
        <f>SUM(B7:B9)</f>
        <v>0.18319999999999997</v>
      </c>
      <c r="C10" s="6">
        <f>SUM(C7:C9)</f>
        <v>0.1623</v>
      </c>
      <c r="D10" s="6">
        <f>SUM(D7:D9)</f>
        <v>0.15869999999999998</v>
      </c>
      <c r="E10" s="6">
        <f>SUM(E7:E9)</f>
        <v>0.17777999999999999</v>
      </c>
      <c r="F10" s="6">
        <f t="shared" ref="F10:I10" si="0">SUM(F7:F9)</f>
        <v>0.12131</v>
      </c>
      <c r="G10" s="6">
        <f t="shared" si="0"/>
        <v>0.13074</v>
      </c>
      <c r="H10" s="6">
        <f t="shared" si="0"/>
        <v>7.1349999999999997E-2</v>
      </c>
      <c r="I10" s="6">
        <f t="shared" si="0"/>
        <v>7.8839999999999993E-2</v>
      </c>
      <c r="J10" s="11">
        <f>SUM(J7:J9)</f>
        <v>0.16752999999999998</v>
      </c>
      <c r="K10" s="11">
        <f>SUM(K7:K9)</f>
        <v>0.13117000000000001</v>
      </c>
      <c r="L10" s="11">
        <f t="shared" ref="L10:M10" si="1">SUM(L7:L9)</f>
        <v>0.17499999999999999</v>
      </c>
      <c r="M10" s="11">
        <f t="shared" si="1"/>
        <v>0.13833000000000001</v>
      </c>
    </row>
    <row r="11" spans="1:13" x14ac:dyDescent="0.3">
      <c r="A11" s="5" t="s">
        <v>2</v>
      </c>
      <c r="B11" s="6">
        <f>B10*1.21</f>
        <v>0.22167199999999995</v>
      </c>
      <c r="C11" s="6">
        <f>C10*1.21</f>
        <v>0.196383</v>
      </c>
      <c r="D11" s="6">
        <f>D10*1.21</f>
        <v>0.19202699999999998</v>
      </c>
      <c r="E11" s="6">
        <f>E10*1.21</f>
        <v>0.21511379999999999</v>
      </c>
      <c r="F11" s="6">
        <f t="shared" ref="F11:I11" si="2">F10*1.21</f>
        <v>0.1467851</v>
      </c>
      <c r="G11" s="6">
        <f t="shared" si="2"/>
        <v>0.15819539999999999</v>
      </c>
      <c r="H11" s="6">
        <f t="shared" si="2"/>
        <v>8.6333499999999994E-2</v>
      </c>
      <c r="I11" s="6">
        <f t="shared" si="2"/>
        <v>9.5396399999999992E-2</v>
      </c>
      <c r="J11" s="11">
        <f>J10*1.21</f>
        <v>0.20271129999999998</v>
      </c>
      <c r="K11" s="11">
        <f>K10*1.21</f>
        <v>0.15871570000000002</v>
      </c>
      <c r="L11" s="11">
        <f t="shared" ref="L11:M11" si="3">L10*1.21</f>
        <v>0.21174999999999999</v>
      </c>
      <c r="M11" s="11">
        <f t="shared" si="3"/>
        <v>0.16737930000000001</v>
      </c>
    </row>
    <row r="12" spans="1:13" x14ac:dyDescent="0.3">
      <c r="C12" s="1"/>
    </row>
    <row r="13" spans="1:13" x14ac:dyDescent="0.3">
      <c r="C13" s="1"/>
    </row>
    <row r="14" spans="1:13" x14ac:dyDescent="0.3">
      <c r="A14" t="s">
        <v>27</v>
      </c>
    </row>
    <row r="15" spans="1:13" x14ac:dyDescent="0.3">
      <c r="A15" t="s">
        <v>6</v>
      </c>
    </row>
    <row r="17" spans="1:7" x14ac:dyDescent="0.3">
      <c r="A17" t="s">
        <v>32</v>
      </c>
      <c r="E17" t="s">
        <v>30</v>
      </c>
      <c r="G17" t="s">
        <v>31</v>
      </c>
    </row>
    <row r="18" spans="1:7" x14ac:dyDescent="0.3">
      <c r="A18">
        <v>2018</v>
      </c>
      <c r="E18" s="1">
        <f>E11</f>
        <v>0.21511379999999999</v>
      </c>
      <c r="F18" s="1"/>
      <c r="G18" s="1">
        <f>G11</f>
        <v>0.15819539999999999</v>
      </c>
    </row>
    <row r="19" spans="1:7" x14ac:dyDescent="0.3">
      <c r="A19">
        <v>2019</v>
      </c>
      <c r="E19" s="1">
        <f>J11</f>
        <v>0.20271129999999998</v>
      </c>
      <c r="F19" s="1"/>
      <c r="G19" s="1">
        <f>K11</f>
        <v>0.15871570000000002</v>
      </c>
    </row>
    <row r="20" spans="1:7" x14ac:dyDescent="0.3">
      <c r="A20">
        <v>2020</v>
      </c>
      <c r="E20" s="1">
        <f>L11</f>
        <v>0.21174999999999999</v>
      </c>
      <c r="F20" s="1"/>
      <c r="G20" s="1">
        <f>M11</f>
        <v>0.16737930000000001</v>
      </c>
    </row>
    <row r="26" spans="1:7" x14ac:dyDescent="0.3">
      <c r="E26" s="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Corpeleijn</dc:creator>
  <cp:lastModifiedBy>Maarten Corpeleijn</cp:lastModifiedBy>
  <dcterms:created xsi:type="dcterms:W3CDTF">2016-01-14T15:35:14Z</dcterms:created>
  <dcterms:modified xsi:type="dcterms:W3CDTF">2020-01-08T15:45:43Z</dcterms:modified>
</cp:coreProperties>
</file>